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340" windowHeight="816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16" i="1"/>
  <c r="F18"/>
  <c r="F19"/>
  <c r="F20"/>
  <c r="F14"/>
  <c r="F15"/>
  <c r="F12"/>
  <c r="F13"/>
  <c r="E16"/>
  <c r="E11"/>
  <c r="D16"/>
  <c r="D11"/>
  <c r="E20" l="1"/>
  <c r="F11"/>
  <c r="D20"/>
</calcChain>
</file>

<file path=xl/sharedStrings.xml><?xml version="1.0" encoding="utf-8"?>
<sst xmlns="http://schemas.openxmlformats.org/spreadsheetml/2006/main" count="26" uniqueCount="23">
  <si>
    <t>Dział</t>
  </si>
  <si>
    <t>&amp;</t>
  </si>
  <si>
    <t>Treść</t>
  </si>
  <si>
    <t>Plan po zmianach</t>
  </si>
  <si>
    <t>Wykonanie</t>
  </si>
  <si>
    <t>%</t>
  </si>
  <si>
    <t>Razem bieżące</t>
  </si>
  <si>
    <t>Pomoc Społeczna</t>
  </si>
  <si>
    <t>0690</t>
  </si>
  <si>
    <t>0920</t>
  </si>
  <si>
    <t>0940</t>
  </si>
  <si>
    <t>Rodzina</t>
  </si>
  <si>
    <t>0640</t>
  </si>
  <si>
    <t>Bieżące</t>
  </si>
  <si>
    <t>Wpływy z różnych opłat</t>
  </si>
  <si>
    <t>Pozostałe odsetki</t>
  </si>
  <si>
    <t>Wpływy z rozliczeń / zwrotów z lat ubiegłych</t>
  </si>
  <si>
    <t>Wpływy z rozliczeń /zwrotów z lat ubiegłych</t>
  </si>
  <si>
    <t>Wpływy z tyt. kosztów upomn. /od nienal.pobr./</t>
  </si>
  <si>
    <t>Załącznik nr 1 do sprawozdania z wykonania planu finansowego GOPS za 2021 r.</t>
  </si>
  <si>
    <t>Wykonanie planu finansowego dochodów Gminnego Ośrodka Pomocy Społecznej za 2021 r.</t>
  </si>
  <si>
    <t>0970</t>
  </si>
  <si>
    <t>Wpływy z różnych dochodów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</si>
</sst>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_z_ł"/>
  </numFmts>
  <fonts count="7">
    <font>
      <sz val="11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/>
    <xf numFmtId="164" fontId="5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0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49" fontId="4" fillId="0" borderId="1" xfId="1" applyNumberFormat="1" applyFont="1" applyBorder="1" applyAlignment="1">
      <alignment horizontal="center" wrapText="1"/>
    </xf>
    <xf numFmtId="49" fontId="5" fillId="0" borderId="1" xfId="1" applyNumberFormat="1" applyFont="1" applyBorder="1" applyAlignment="1">
      <alignment horizontal="center" wrapText="1"/>
    </xf>
    <xf numFmtId="0" fontId="6" fillId="0" borderId="0" xfId="0" applyFont="1"/>
    <xf numFmtId="0" fontId="4" fillId="0" borderId="5" xfId="0" applyFont="1" applyFill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C14" sqref="C14"/>
    </sheetView>
  </sheetViews>
  <sheetFormatPr defaultRowHeight="14.25"/>
  <cols>
    <col min="1" max="1" width="5.375" customWidth="1"/>
    <col min="2" max="2" width="6.625" customWidth="1"/>
    <col min="3" max="3" width="35.875" customWidth="1"/>
    <col min="4" max="4" width="13" customWidth="1"/>
    <col min="5" max="5" width="10.75" customWidth="1"/>
    <col min="6" max="6" width="8.25" customWidth="1"/>
  </cols>
  <sheetData>
    <row r="1" spans="1:6">
      <c r="A1" s="20" t="s">
        <v>19</v>
      </c>
      <c r="B1" s="20"/>
      <c r="C1" s="20"/>
      <c r="D1" s="20"/>
      <c r="E1" s="20"/>
      <c r="F1" s="20"/>
    </row>
    <row r="2" spans="1:6">
      <c r="A2" s="7"/>
      <c r="B2" s="7"/>
      <c r="C2" s="7"/>
      <c r="D2" s="7"/>
      <c r="E2" s="7"/>
      <c r="F2" s="7"/>
    </row>
    <row r="3" spans="1:6">
      <c r="A3" s="7"/>
      <c r="B3" s="7"/>
      <c r="C3" s="7"/>
      <c r="D3" s="7"/>
      <c r="E3" s="7"/>
      <c r="F3" s="7"/>
    </row>
    <row r="4" spans="1:6">
      <c r="A4" s="3"/>
      <c r="B4" s="3"/>
      <c r="C4" s="3"/>
      <c r="D4" s="3"/>
      <c r="E4" s="3"/>
      <c r="F4" s="3"/>
    </row>
    <row r="5" spans="1:6">
      <c r="A5" s="21" t="s">
        <v>20</v>
      </c>
      <c r="B5" s="21"/>
      <c r="C5" s="21"/>
      <c r="D5" s="21"/>
      <c r="E5" s="21"/>
      <c r="F5" s="21"/>
    </row>
    <row r="6" spans="1:6">
      <c r="A6" s="8"/>
      <c r="B6" s="8"/>
      <c r="C6" s="8"/>
      <c r="D6" s="8"/>
      <c r="E6" s="8"/>
      <c r="F6" s="8"/>
    </row>
    <row r="7" spans="1:6">
      <c r="A7" s="8"/>
      <c r="B7" s="8"/>
      <c r="C7" s="8"/>
      <c r="D7" s="8"/>
      <c r="E7" s="8"/>
      <c r="F7" s="8"/>
    </row>
    <row r="8" spans="1:6">
      <c r="A8" s="3"/>
      <c r="B8" s="3"/>
      <c r="C8" s="3"/>
      <c r="D8" s="3"/>
      <c r="E8" s="3"/>
      <c r="F8" s="3"/>
    </row>
    <row r="9" spans="1:6" ht="25.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</row>
    <row r="10" spans="1:6">
      <c r="A10" s="17" t="s">
        <v>13</v>
      </c>
      <c r="B10" s="18"/>
      <c r="C10" s="18"/>
      <c r="D10" s="18"/>
      <c r="E10" s="18"/>
      <c r="F10" s="19"/>
    </row>
    <row r="11" spans="1:6">
      <c r="A11" s="4">
        <v>852</v>
      </c>
      <c r="B11" s="4"/>
      <c r="C11" s="5" t="s">
        <v>7</v>
      </c>
      <c r="D11" s="9">
        <f>SUM(D12:D15)</f>
        <v>31583</v>
      </c>
      <c r="E11" s="9">
        <f>SUM(E12:E15)</f>
        <v>30213.54</v>
      </c>
      <c r="F11" s="11">
        <f>(E11/D11)</f>
        <v>0.95663933128581835</v>
      </c>
    </row>
    <row r="12" spans="1:6">
      <c r="A12" s="12"/>
      <c r="B12" s="13" t="s">
        <v>8</v>
      </c>
      <c r="C12" s="6" t="s">
        <v>14</v>
      </c>
      <c r="D12" s="10">
        <v>27000</v>
      </c>
      <c r="E12" s="10">
        <v>23216.07</v>
      </c>
      <c r="F12" s="11">
        <f t="shared" ref="F12:F20" si="0">(E12/D12)</f>
        <v>0.85985444444444448</v>
      </c>
    </row>
    <row r="13" spans="1:6">
      <c r="A13" s="12"/>
      <c r="B13" s="13" t="s">
        <v>9</v>
      </c>
      <c r="C13" s="6" t="s">
        <v>15</v>
      </c>
      <c r="D13" s="10">
        <v>300</v>
      </c>
      <c r="E13" s="10">
        <v>0</v>
      </c>
      <c r="F13" s="11">
        <f t="shared" si="0"/>
        <v>0</v>
      </c>
    </row>
    <row r="14" spans="1:6">
      <c r="A14" s="12"/>
      <c r="B14" s="13" t="s">
        <v>10</v>
      </c>
      <c r="C14" s="6" t="s">
        <v>16</v>
      </c>
      <c r="D14" s="10">
        <v>1290</v>
      </c>
      <c r="E14" s="10">
        <v>4.47</v>
      </c>
      <c r="F14" s="11">
        <f t="shared" si="0"/>
        <v>3.4651162790697672E-3</v>
      </c>
    </row>
    <row r="15" spans="1:6">
      <c r="A15" s="12"/>
      <c r="B15" s="13" t="s">
        <v>21</v>
      </c>
      <c r="C15" s="16" t="s">
        <v>22</v>
      </c>
      <c r="D15" s="10">
        <v>2993</v>
      </c>
      <c r="E15" s="10">
        <v>6993</v>
      </c>
      <c r="F15" s="11">
        <f t="shared" si="0"/>
        <v>2.3364517206815902</v>
      </c>
    </row>
    <row r="16" spans="1:6">
      <c r="A16" s="4">
        <v>855</v>
      </c>
      <c r="B16" s="14"/>
      <c r="C16" s="5" t="s">
        <v>11</v>
      </c>
      <c r="D16" s="9">
        <f>SUM(D17:D19)</f>
        <v>22000</v>
      </c>
      <c r="E16" s="9">
        <f>SUM(E17:E19)</f>
        <v>19993.14</v>
      </c>
      <c r="F16" s="11">
        <f t="shared" si="0"/>
        <v>0.90877909090909093</v>
      </c>
    </row>
    <row r="17" spans="1:6" ht="12.75" customHeight="1">
      <c r="A17" s="12"/>
      <c r="B17" s="13" t="s">
        <v>12</v>
      </c>
      <c r="C17" s="6" t="s">
        <v>18</v>
      </c>
      <c r="D17" s="10">
        <v>0</v>
      </c>
      <c r="E17" s="10">
        <v>23.2</v>
      </c>
      <c r="F17" s="11">
        <v>0</v>
      </c>
    </row>
    <row r="18" spans="1:6">
      <c r="A18" s="12"/>
      <c r="B18" s="13" t="s">
        <v>9</v>
      </c>
      <c r="C18" s="6" t="s">
        <v>15</v>
      </c>
      <c r="D18" s="10">
        <v>2900</v>
      </c>
      <c r="E18" s="10">
        <v>1555.78</v>
      </c>
      <c r="F18" s="11">
        <f t="shared" si="0"/>
        <v>0.53647586206896547</v>
      </c>
    </row>
    <row r="19" spans="1:6">
      <c r="A19" s="12"/>
      <c r="B19" s="13" t="s">
        <v>10</v>
      </c>
      <c r="C19" s="6" t="s">
        <v>17</v>
      </c>
      <c r="D19" s="10">
        <v>19100</v>
      </c>
      <c r="E19" s="10">
        <v>18414.16</v>
      </c>
      <c r="F19" s="11">
        <f t="shared" si="0"/>
        <v>0.9640921465968586</v>
      </c>
    </row>
    <row r="20" spans="1:6">
      <c r="A20" s="17" t="s">
        <v>6</v>
      </c>
      <c r="B20" s="18"/>
      <c r="C20" s="19"/>
      <c r="D20" s="9">
        <f>D11+D16</f>
        <v>53583</v>
      </c>
      <c r="E20" s="9">
        <f>E11+E16</f>
        <v>50206.68</v>
      </c>
      <c r="F20" s="11">
        <f t="shared" si="0"/>
        <v>0.93698897038239737</v>
      </c>
    </row>
    <row r="21" spans="1:6">
      <c r="A21" s="15"/>
      <c r="B21" s="15"/>
      <c r="C21" s="15"/>
      <c r="D21" s="15"/>
      <c r="E21" s="15"/>
      <c r="F21" s="15"/>
    </row>
    <row r="22" spans="1:6">
      <c r="A22" s="15"/>
      <c r="B22" s="15"/>
      <c r="C22" s="15"/>
      <c r="D22" s="15"/>
      <c r="E22" s="15"/>
      <c r="F22" s="15"/>
    </row>
    <row r="23" spans="1:6">
      <c r="A23" s="15"/>
      <c r="B23" s="15"/>
      <c r="C23" s="15"/>
      <c r="D23" s="15"/>
      <c r="E23" s="15"/>
      <c r="F23" s="15"/>
    </row>
    <row r="24" spans="1:6">
      <c r="A24" s="15"/>
      <c r="B24" s="15"/>
      <c r="C24" s="15"/>
      <c r="D24" s="15"/>
      <c r="E24" s="15"/>
      <c r="F24" s="15"/>
    </row>
  </sheetData>
  <sortState ref="A4:F23">
    <sortCondition ref="B4"/>
  </sortState>
  <mergeCells count="4">
    <mergeCell ref="A10:F10"/>
    <mergeCell ref="A20:C20"/>
    <mergeCell ref="A1:F1"/>
    <mergeCell ref="A5:F5"/>
  </mergeCells>
  <pageMargins left="0.7" right="0.7" top="0.75" bottom="0.75" header="0.3" footer="0.3"/>
  <pageSetup paperSize="9" orientation="portrait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I10" sqref="I10"/>
    </sheetView>
  </sheetViews>
  <sheetFormatPr defaultRowHeight="14.25"/>
  <cols>
    <col min="1" max="1" width="3.5" customWidth="1"/>
    <col min="2" max="2" width="19.125" customWidth="1"/>
  </cols>
  <sheetData>
    <row r="1" spans="1:2" ht="24.95" customHeight="1">
      <c r="A1" s="1"/>
      <c r="B1" s="1"/>
    </row>
    <row r="2" spans="1:2" ht="15">
      <c r="A2" s="1"/>
      <c r="B2" s="1"/>
    </row>
    <row r="3" spans="1:2" ht="15">
      <c r="A3" s="1"/>
      <c r="B3" s="1"/>
    </row>
    <row r="4" spans="1:2" ht="15">
      <c r="A4" s="1"/>
      <c r="B4" s="1"/>
    </row>
    <row r="5" spans="1:2" ht="15">
      <c r="A5" s="1"/>
      <c r="B5" s="1"/>
    </row>
    <row r="6" spans="1:2" ht="15">
      <c r="A6" s="1"/>
      <c r="B6" s="1"/>
    </row>
    <row r="7" spans="1:2" ht="15">
      <c r="A7" s="1"/>
      <c r="B7" s="1"/>
    </row>
    <row r="8" spans="1:2" ht="15">
      <c r="A8" s="1"/>
      <c r="B8" s="1"/>
    </row>
    <row r="9" spans="1:2" ht="15">
      <c r="A9" s="1"/>
      <c r="B9" s="1"/>
    </row>
    <row r="10" spans="1:2" ht="18">
      <c r="A10" s="2"/>
      <c r="B10" s="2"/>
    </row>
    <row r="11" spans="1:2" ht="18">
      <c r="A11" s="2"/>
      <c r="B11" s="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awyslucha</dc:creator>
  <cp:lastModifiedBy>Renata Derka</cp:lastModifiedBy>
  <cp:lastPrinted>2022-03-07T12:12:10Z</cp:lastPrinted>
  <dcterms:created xsi:type="dcterms:W3CDTF">2016-05-18T11:56:32Z</dcterms:created>
  <dcterms:modified xsi:type="dcterms:W3CDTF">2022-03-07T12:12:15Z</dcterms:modified>
</cp:coreProperties>
</file>