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340" windowHeight="81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8" i="1"/>
  <c r="F19"/>
  <c r="F14"/>
  <c r="F15"/>
  <c r="F12"/>
  <c r="F13"/>
  <c r="E16"/>
  <c r="E11"/>
  <c r="D16"/>
  <c r="F16" s="1"/>
  <c r="D11"/>
  <c r="D20" l="1"/>
  <c r="E20"/>
  <c r="F11"/>
  <c r="F20" l="1"/>
</calcChain>
</file>

<file path=xl/sharedStrings.xml><?xml version="1.0" encoding="utf-8"?>
<sst xmlns="http://schemas.openxmlformats.org/spreadsheetml/2006/main" count="26" uniqueCount="23">
  <si>
    <t>Dział</t>
  </si>
  <si>
    <t>&amp;</t>
  </si>
  <si>
    <t>Treść</t>
  </si>
  <si>
    <t>Plan po zmianach</t>
  </si>
  <si>
    <t>Wykonanie</t>
  </si>
  <si>
    <t>%</t>
  </si>
  <si>
    <t>Razem bieżące</t>
  </si>
  <si>
    <t>Pomoc Społeczna</t>
  </si>
  <si>
    <t>0690</t>
  </si>
  <si>
    <t>0920</t>
  </si>
  <si>
    <t>0940</t>
  </si>
  <si>
    <t>0970</t>
  </si>
  <si>
    <t>Rodzina</t>
  </si>
  <si>
    <t>0640</t>
  </si>
  <si>
    <t>Bieżące</t>
  </si>
  <si>
    <t>Wpływy z różnych opłat</t>
  </si>
  <si>
    <t>Pozostałe odsetki</t>
  </si>
  <si>
    <t>Wpływy z rozliczeń / zwrotów z lat ubiegłych</t>
  </si>
  <si>
    <t>Wpływy z różnych dochodów</t>
  </si>
  <si>
    <t>Wpływy z rozliczeń /zwrotów z lat ubiegłych</t>
  </si>
  <si>
    <t>Wpływy z tyt. kosztów upomn. /od nienal.pobr./</t>
  </si>
  <si>
    <t>Załącznik nr 1 do sprawozdania z wykonania planu finansowego GOPS za 2020 r.</t>
  </si>
  <si>
    <t>Wykonanie planu finansowego dochodów Gminnego Ośrodka Pomocy Społecznej za 2020 r.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</si>
</sst>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_z_ł"/>
  </numFmts>
  <fonts count="7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5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4" workbookViewId="0">
      <selection activeCell="E16" sqref="E16"/>
    </sheetView>
  </sheetViews>
  <sheetFormatPr defaultRowHeight="14.25"/>
  <cols>
    <col min="1" max="1" width="5.375" customWidth="1"/>
    <col min="2" max="2" width="6.625" customWidth="1"/>
    <col min="3" max="3" width="34.875" customWidth="1"/>
    <col min="4" max="4" width="13" customWidth="1"/>
    <col min="5" max="5" width="10.75" customWidth="1"/>
    <col min="6" max="6" width="8.25" customWidth="1"/>
  </cols>
  <sheetData>
    <row r="1" spans="1:6">
      <c r="A1" s="19" t="s">
        <v>21</v>
      </c>
      <c r="B1" s="19"/>
      <c r="C1" s="19"/>
      <c r="D1" s="19"/>
      <c r="E1" s="19"/>
      <c r="F1" s="19"/>
    </row>
    <row r="2" spans="1:6">
      <c r="A2" s="7"/>
      <c r="B2" s="7"/>
      <c r="C2" s="7"/>
      <c r="D2" s="7"/>
      <c r="E2" s="7"/>
      <c r="F2" s="7"/>
    </row>
    <row r="3" spans="1:6">
      <c r="A3" s="7"/>
      <c r="B3" s="7"/>
      <c r="C3" s="7"/>
      <c r="D3" s="7"/>
      <c r="E3" s="7"/>
      <c r="F3" s="7"/>
    </row>
    <row r="4" spans="1:6">
      <c r="A4" s="3"/>
      <c r="B4" s="3"/>
      <c r="C4" s="3"/>
      <c r="D4" s="3"/>
      <c r="E4" s="3"/>
      <c r="F4" s="3"/>
    </row>
    <row r="5" spans="1:6">
      <c r="A5" s="20" t="s">
        <v>22</v>
      </c>
      <c r="B5" s="20"/>
      <c r="C5" s="20"/>
      <c r="D5" s="20"/>
      <c r="E5" s="20"/>
      <c r="F5" s="20"/>
    </row>
    <row r="6" spans="1:6">
      <c r="A6" s="8"/>
      <c r="B6" s="8"/>
      <c r="C6" s="8"/>
      <c r="D6" s="8"/>
      <c r="E6" s="8"/>
      <c r="F6" s="8"/>
    </row>
    <row r="7" spans="1:6">
      <c r="A7" s="8"/>
      <c r="B7" s="8"/>
      <c r="C7" s="8"/>
      <c r="D7" s="8"/>
      <c r="E7" s="8"/>
      <c r="F7" s="8"/>
    </row>
    <row r="8" spans="1:6">
      <c r="A8" s="3"/>
      <c r="B8" s="3"/>
      <c r="C8" s="3"/>
      <c r="D8" s="3"/>
      <c r="E8" s="3"/>
      <c r="F8" s="3"/>
    </row>
    <row r="9" spans="1:6" ht="25.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</row>
    <row r="10" spans="1:6">
      <c r="A10" s="16" t="s">
        <v>14</v>
      </c>
      <c r="B10" s="17"/>
      <c r="C10" s="17"/>
      <c r="D10" s="17"/>
      <c r="E10" s="17"/>
      <c r="F10" s="18"/>
    </row>
    <row r="11" spans="1:6">
      <c r="A11" s="4">
        <v>852</v>
      </c>
      <c r="B11" s="4"/>
      <c r="C11" s="5" t="s">
        <v>7</v>
      </c>
      <c r="D11" s="9">
        <f>SUM(D12:D15)</f>
        <v>33309.759999999995</v>
      </c>
      <c r="E11" s="9">
        <f>SUM(E12:E15)</f>
        <v>84802.260000000009</v>
      </c>
      <c r="F11" s="11">
        <f>(E11/D11)</f>
        <v>2.5458682380179272</v>
      </c>
    </row>
    <row r="12" spans="1:6">
      <c r="A12" s="12"/>
      <c r="B12" s="13" t="s">
        <v>8</v>
      </c>
      <c r="C12" s="6" t="s">
        <v>15</v>
      </c>
      <c r="D12" s="10">
        <v>27800</v>
      </c>
      <c r="E12" s="10">
        <v>34755.300000000003</v>
      </c>
      <c r="F12" s="11">
        <f t="shared" ref="F12:F20" si="0">(E12/D12)</f>
        <v>1.2501906474820146</v>
      </c>
    </row>
    <row r="13" spans="1:6">
      <c r="A13" s="12"/>
      <c r="B13" s="13" t="s">
        <v>9</v>
      </c>
      <c r="C13" s="6" t="s">
        <v>16</v>
      </c>
      <c r="D13" s="10">
        <v>400</v>
      </c>
      <c r="E13" s="10">
        <v>155.74</v>
      </c>
      <c r="F13" s="11">
        <f t="shared" si="0"/>
        <v>0.38935000000000003</v>
      </c>
    </row>
    <row r="14" spans="1:6">
      <c r="A14" s="12"/>
      <c r="B14" s="13" t="s">
        <v>10</v>
      </c>
      <c r="C14" s="6" t="s">
        <v>17</v>
      </c>
      <c r="D14" s="10">
        <v>1109.76</v>
      </c>
      <c r="E14" s="10">
        <v>1109.76</v>
      </c>
      <c r="F14" s="11">
        <f t="shared" si="0"/>
        <v>1</v>
      </c>
    </row>
    <row r="15" spans="1:6">
      <c r="A15" s="12"/>
      <c r="B15" s="13" t="s">
        <v>11</v>
      </c>
      <c r="C15" s="6" t="s">
        <v>18</v>
      </c>
      <c r="D15" s="10">
        <v>4000</v>
      </c>
      <c r="E15" s="10">
        <v>48781.46</v>
      </c>
      <c r="F15" s="11">
        <f t="shared" si="0"/>
        <v>12.195364999999999</v>
      </c>
    </row>
    <row r="16" spans="1:6">
      <c r="A16" s="4">
        <v>855</v>
      </c>
      <c r="B16" s="14"/>
      <c r="C16" s="5" t="s">
        <v>12</v>
      </c>
      <c r="D16" s="9">
        <f>SUM(D17:D19)</f>
        <v>26700</v>
      </c>
      <c r="E16" s="9">
        <f>SUM(E17:E19)</f>
        <v>24959.15</v>
      </c>
      <c r="F16" s="11">
        <f t="shared" si="0"/>
        <v>0.93479962546816486</v>
      </c>
    </row>
    <row r="17" spans="1:6" ht="25.5">
      <c r="A17" s="12"/>
      <c r="B17" s="13" t="s">
        <v>13</v>
      </c>
      <c r="C17" s="6" t="s">
        <v>20</v>
      </c>
      <c r="D17" s="10">
        <v>0</v>
      </c>
      <c r="E17" s="10">
        <v>23.2</v>
      </c>
      <c r="F17" s="11">
        <v>0</v>
      </c>
    </row>
    <row r="18" spans="1:6">
      <c r="A18" s="12"/>
      <c r="B18" s="13" t="s">
        <v>9</v>
      </c>
      <c r="C18" s="6" t="s">
        <v>16</v>
      </c>
      <c r="D18" s="10">
        <v>2500</v>
      </c>
      <c r="E18" s="10">
        <v>2739.07</v>
      </c>
      <c r="F18" s="11">
        <f t="shared" si="0"/>
        <v>1.095628</v>
      </c>
    </row>
    <row r="19" spans="1:6">
      <c r="A19" s="12"/>
      <c r="B19" s="13" t="s">
        <v>10</v>
      </c>
      <c r="C19" s="6" t="s">
        <v>19</v>
      </c>
      <c r="D19" s="10">
        <v>24200</v>
      </c>
      <c r="E19" s="10">
        <v>22196.880000000001</v>
      </c>
      <c r="F19" s="11">
        <f t="shared" si="0"/>
        <v>0.91722644628099181</v>
      </c>
    </row>
    <row r="20" spans="1:6">
      <c r="A20" s="16" t="s">
        <v>6</v>
      </c>
      <c r="B20" s="17"/>
      <c r="C20" s="18"/>
      <c r="D20" s="9">
        <f>D11+D16</f>
        <v>60009.759999999995</v>
      </c>
      <c r="E20" s="9">
        <f>E11+E16</f>
        <v>109761.41</v>
      </c>
      <c r="F20" s="11">
        <f t="shared" si="0"/>
        <v>1.8290593063528335</v>
      </c>
    </row>
    <row r="21" spans="1:6">
      <c r="A21" s="15"/>
      <c r="B21" s="15"/>
      <c r="C21" s="15"/>
      <c r="D21" s="15"/>
      <c r="E21" s="15"/>
      <c r="F21" s="15"/>
    </row>
    <row r="22" spans="1:6">
      <c r="A22" s="15"/>
      <c r="B22" s="15"/>
      <c r="C22" s="15"/>
      <c r="D22" s="15"/>
      <c r="E22" s="15"/>
      <c r="F22" s="15"/>
    </row>
    <row r="23" spans="1:6">
      <c r="A23" s="15"/>
      <c r="B23" s="15"/>
      <c r="C23" s="15"/>
      <c r="D23" s="15"/>
      <c r="E23" s="15"/>
      <c r="F23" s="15"/>
    </row>
    <row r="24" spans="1:6">
      <c r="A24" s="15"/>
      <c r="B24" s="15"/>
      <c r="C24" s="15"/>
      <c r="D24" s="15"/>
      <c r="E24" s="15"/>
      <c r="F24" s="15"/>
    </row>
  </sheetData>
  <sortState ref="A4:F23">
    <sortCondition ref="B4"/>
  </sortState>
  <mergeCells count="4">
    <mergeCell ref="A10:F10"/>
    <mergeCell ref="A20:C20"/>
    <mergeCell ref="A1:F1"/>
    <mergeCell ref="A5:F5"/>
  </mergeCells>
  <pageMargins left="0.7" right="0.7" top="0.75" bottom="0.75" header="0.3" footer="0.3"/>
  <pageSetup paperSize="9" orientation="portrait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I10" sqref="I10"/>
    </sheetView>
  </sheetViews>
  <sheetFormatPr defaultRowHeight="14.25"/>
  <cols>
    <col min="1" max="1" width="3.5" customWidth="1"/>
    <col min="2" max="2" width="19.125" customWidth="1"/>
  </cols>
  <sheetData>
    <row r="1" spans="1:2" ht="24.95" customHeight="1">
      <c r="A1" s="1"/>
      <c r="B1" s="1"/>
    </row>
    <row r="2" spans="1:2" ht="15">
      <c r="A2" s="1"/>
      <c r="B2" s="1"/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8">
      <c r="A10" s="2"/>
      <c r="B10" s="2"/>
    </row>
    <row r="11" spans="1:2" ht="18">
      <c r="A11" s="2"/>
      <c r="B11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awyslucha</dc:creator>
  <cp:lastModifiedBy>Renata Derka</cp:lastModifiedBy>
  <cp:lastPrinted>2021-02-19T13:29:18Z</cp:lastPrinted>
  <dcterms:created xsi:type="dcterms:W3CDTF">2016-05-18T11:56:32Z</dcterms:created>
  <dcterms:modified xsi:type="dcterms:W3CDTF">2021-02-19T13:29:26Z</dcterms:modified>
</cp:coreProperties>
</file>